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W:\AA_QUOTES\Budget Quotes_Price Lists\"/>
    </mc:Choice>
  </mc:AlternateContent>
  <xr:revisionPtr revIDLastSave="0" documentId="13_ncr:1_{73FF1FD8-47D9-42AE-8709-89C995294D01}" xr6:coauthVersionLast="47" xr6:coauthVersionMax="47" xr10:uidLastSave="{00000000-0000-0000-0000-000000000000}"/>
  <bookViews>
    <workbookView xWindow="-120" yWindow="-120" windowWidth="20730" windowHeight="11160" xr2:uid="{00000000-000D-0000-FFFF-FFFF00000000}"/>
  </bookViews>
  <sheets>
    <sheet name="Head and Foot, Bedframe" sheetId="10" r:id="rId1"/>
  </sheets>
  <definedNames>
    <definedName name="ColumnTitle1" localSheetId="0">Quotation68[[#Headers],[QUANTITY]]</definedName>
    <definedName name="ColumnTitle1">#REF!</definedName>
    <definedName name="ColumnTitleRegion1..B11.1" localSheetId="0">'Head and Foot, Bedframe'!$B$7</definedName>
    <definedName name="ColumnTitleRegion1..B11.1">#REF!</definedName>
    <definedName name="ColumnTitleRegion2..G14.1" localSheetId="0">'Head and Foot, Bedframe'!#REF!</definedName>
    <definedName name="ColumnTitleRegion2..G14.1">#REF!</definedName>
    <definedName name="_xlnm.Print_Area" localSheetId="0">'Head and Foot, Bedframe'!$A$1:$F$54</definedName>
    <definedName name="_xlnm.Print_Titles" localSheetId="0">'Head and Foot, Bedframe'!$12:$12</definedName>
    <definedName name="RowTitleRegion1..G4" localSheetId="0">'Head and Foot, Bedframe'!#REF!</definedName>
    <definedName name="RowTitleRegion1..G4">#REF!</definedName>
    <definedName name="RowTitleRegion2..G7" localSheetId="0">'Head and Foot, Bedframe'!#REF!</definedName>
    <definedName name="RowTitleRegion2..G7">#REF!</definedName>
    <definedName name="RowTitleRegion3..D12" localSheetId="0">'Head and Foot, Bedframe'!#REF!</definedName>
    <definedName name="RowTitleRegion3..D12">#REF!</definedName>
    <definedName name="RowTitleRegion4..G26" localSheetId="0">'Head and Foot, Bedframe'!#REF!</definedName>
    <definedName name="RowTitleRegion4..G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0" l="1"/>
  <c r="E30" i="10"/>
  <c r="E31" i="10"/>
  <c r="E28" i="10"/>
  <c r="E47" i="10"/>
  <c r="E48" i="10"/>
  <c r="E49" i="10"/>
  <c r="E50" i="10"/>
  <c r="E46" i="10"/>
  <c r="E42" i="10"/>
  <c r="E43" i="10"/>
  <c r="E41" i="10"/>
  <c r="E35" i="10"/>
  <c r="E36" i="10"/>
  <c r="E37" i="10"/>
  <c r="E38" i="10"/>
  <c r="E34" i="10"/>
</calcChain>
</file>

<file path=xl/sharedStrings.xml><?xml version="1.0" encoding="utf-8"?>
<sst xmlns="http://schemas.openxmlformats.org/spreadsheetml/2006/main" count="66" uniqueCount="39">
  <si>
    <t>QUANTITY</t>
  </si>
  <si>
    <t>DESCRIPTION</t>
  </si>
  <si>
    <t>Quotation For:</t>
  </si>
  <si>
    <t>Quote valid until:</t>
  </si>
  <si>
    <t>Comments:</t>
  </si>
  <si>
    <t xml:space="preserve">
</t>
  </si>
  <si>
    <t xml:space="preserve">Phone: 03 9408 9710 </t>
  </si>
  <si>
    <t>Email: sales@wentworthcare.com.au</t>
  </si>
  <si>
    <t>Prepared by:</t>
  </si>
  <si>
    <t>LEAD TIMES</t>
  </si>
  <si>
    <t>Date:</t>
  </si>
  <si>
    <t>Quote:</t>
  </si>
  <si>
    <t>Image</t>
  </si>
  <si>
    <t>Single</t>
  </si>
  <si>
    <t>King Single</t>
  </si>
  <si>
    <t>Double</t>
  </si>
  <si>
    <t>4-6 weeks</t>
  </si>
  <si>
    <t>Can be designed to suit a variety of Hi-Lo and Lo beds - this will require a sample head and foot, and possibly bed to be designed.
Displayed in Wortley Quantum Hazelwood, but available in any fabric.</t>
  </si>
  <si>
    <t>Elise Head and Foot with Upholstered head</t>
  </si>
  <si>
    <t xml:space="preserve">Queen </t>
  </si>
  <si>
    <t>Can be designed to suit a variety of Hi-Lo and Lo beds - this will require a sample head and foot, and possibly bed to be designed.</t>
  </si>
  <si>
    <t xml:space="preserve">Side rails to suit the bed (to make a complete bedframe) </t>
  </si>
  <si>
    <t>Elise Timber Only</t>
  </si>
  <si>
    <t>Tribeca</t>
  </si>
  <si>
    <t>Solid timber head and feet to suit a wide range of beds</t>
  </si>
  <si>
    <t>Prescott</t>
  </si>
  <si>
    <t>Upholstered in Wortley Tessuto</t>
  </si>
  <si>
    <t>King Single (based on WortleyTessuto) 1150 x 650 x 50mm thick</t>
  </si>
  <si>
    <t>Price List - Head and Foot</t>
  </si>
  <si>
    <t>Single (based on WortleyTessuto)</t>
  </si>
  <si>
    <t xml:space="preserve">Qty 8+ </t>
  </si>
  <si>
    <t>Qty 1 - 7</t>
  </si>
  <si>
    <t>Single Complete Frame</t>
  </si>
  <si>
    <t>King Single Complete Frame</t>
  </si>
  <si>
    <t>Elegant Oak Laminate Head and Feet</t>
  </si>
  <si>
    <t>Linear</t>
  </si>
  <si>
    <t>Huntley</t>
  </si>
  <si>
    <t>Single Head and Foot</t>
  </si>
  <si>
    <t>King Single Single Head and Foot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</si>
</sst>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164" formatCode="_(&quot;$&quot;* #,##0.00_);_(&quot;$&quot;* \(#,##0.00\);_(&quot;$&quot;* &quot;-&quot;??_);_(@_)"/>
    <numFmt numFmtId="165" formatCode="[&lt;=9999999]###\-####;\(###\)\ ###\-####"/>
    <numFmt numFmtId="166" formatCode="_(&quot;$&quot;* #,##0_);_(&quot;$&quot;* \(#,##0\);_(&quot;$&quot;* &quot;-&quot;??_);_(@_)"/>
    <numFmt numFmtId="167" formatCode="_-&quot;$&quot;* #,##0_-;\-&quot;$&quot;* #,##0_-;_-&quot;$&quot;* &quot;-&quot;?_-;_-@_-"/>
  </numFmts>
  <fonts count="22" x14ac:knownFonts="1">
    <font>
      <sz val="11"/>
      <name val="Arial"/>
      <family val="2"/>
      <scheme val="minor"/>
    </font>
    <font>
      <sz val="11"/>
      <color theme="1"/>
      <name val="Arial"/>
      <family val="2"/>
      <scheme val="minor"/>
    </font>
    <font>
      <sz val="28"/>
      <color theme="1" tint="0.499984740745262"/>
      <name val="Arial"/>
      <family val="2"/>
      <scheme val="major"/>
    </font>
    <font>
      <sz val="11"/>
      <name val="Arial"/>
      <family val="2"/>
      <scheme val="minor"/>
    </font>
    <font>
      <b/>
      <sz val="18"/>
      <color theme="1" tint="0.24994659260841701"/>
      <name val="Arial"/>
      <family val="2"/>
      <scheme val="minor"/>
    </font>
    <font>
      <b/>
      <sz val="11"/>
      <name val="Arial"/>
      <family val="2"/>
      <scheme val="minor"/>
    </font>
    <font>
      <i/>
      <sz val="11"/>
      <name val="Arial"/>
      <family val="2"/>
      <scheme val="minor"/>
    </font>
    <font>
      <sz val="10"/>
      <name val="Arial"/>
      <family val="2"/>
    </font>
    <font>
      <b/>
      <sz val="14"/>
      <color theme="1" tint="0.24994659260841701"/>
      <name val="Arial"/>
      <family val="2"/>
      <scheme val="minor"/>
    </font>
    <font>
      <sz val="10"/>
      <name val="Arial"/>
      <family val="2"/>
      <scheme val="minor"/>
    </font>
    <font>
      <sz val="9"/>
      <name val="Arial"/>
      <family val="2"/>
      <scheme val="minor"/>
    </font>
    <font>
      <i/>
      <sz val="11"/>
      <color theme="6" tint="-0.249977111117893"/>
      <name val="Arial Nova"/>
      <family val="2"/>
    </font>
    <font>
      <i/>
      <sz val="11"/>
      <name val="Arial Nova"/>
      <family val="2"/>
    </font>
    <font>
      <b/>
      <sz val="11"/>
      <name val="Arial Nova"/>
      <family val="2"/>
    </font>
    <font>
      <sz val="11"/>
      <name val="Arial Nova"/>
      <family val="2"/>
    </font>
    <font>
      <sz val="10"/>
      <name val="Arial Nova"/>
      <family val="2"/>
    </font>
    <font>
      <b/>
      <sz val="10"/>
      <name val="Arial Nova"/>
      <family val="2"/>
    </font>
    <font>
      <b/>
      <sz val="28"/>
      <color theme="0" tint="-0.499984740745262"/>
      <name val="Arial"/>
      <family val="2"/>
      <scheme val="minor"/>
    </font>
    <font>
      <sz val="10"/>
      <name val="Arial Nova"/>
      <family val="2"/>
    </font>
    <font>
      <b/>
      <sz val="10"/>
      <color rgb="FFFF0000"/>
      <name val="Arial Nova"/>
      <family val="2"/>
    </font>
    <font>
      <b/>
      <i/>
      <sz val="10"/>
      <name val="Arial Nova"/>
      <family val="2"/>
    </font>
    <font>
      <b/>
      <i/>
      <sz val="11"/>
      <name val="Arial Nova"/>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right/>
      <top/>
      <bottom style="medium">
        <color indexed="64"/>
      </bottom>
      <diagonal/>
    </border>
  </borders>
  <cellStyleXfs count="25">
    <xf numFmtId="0" fontId="0" fillId="0" borderId="0">
      <alignment horizontal="left" vertical="center" wrapText="1"/>
    </xf>
    <xf numFmtId="3" fontId="3" fillId="0" borderId="0" applyFont="0" applyFill="0" applyBorder="0">
      <alignment horizontal="center" vertical="center"/>
    </xf>
    <xf numFmtId="164" fontId="7" fillId="0" borderId="0" applyFont="0" applyFill="0" applyBorder="0" applyProtection="0">
      <alignment horizontal="right" vertical="center"/>
    </xf>
    <xf numFmtId="10" fontId="7" fillId="0" borderId="0" applyFont="0" applyFill="0" applyBorder="0" applyProtection="0">
      <alignment horizontal="right" vertical="center"/>
    </xf>
    <xf numFmtId="0" fontId="2" fillId="0" borderId="0">
      <alignment horizontal="right"/>
    </xf>
    <xf numFmtId="0" fontId="4" fillId="0" borderId="0"/>
    <xf numFmtId="0" fontId="6" fillId="0" borderId="0">
      <alignment horizontal="right"/>
    </xf>
    <xf numFmtId="0" fontId="5" fillId="0" borderId="0">
      <alignment vertical="top"/>
    </xf>
    <xf numFmtId="0" fontId="5" fillId="0" borderId="0">
      <alignment horizontal="right" vertical="center"/>
    </xf>
    <xf numFmtId="0" fontId="3" fillId="0" borderId="1">
      <alignment horizontal="center" vertical="center" wrapText="1"/>
    </xf>
    <xf numFmtId="0" fontId="5" fillId="0" borderId="0">
      <alignment horizontal="center" wrapText="1"/>
    </xf>
    <xf numFmtId="0" fontId="6" fillId="0" borderId="0">
      <alignment horizontal="left" vertical="top" wrapText="1"/>
    </xf>
    <xf numFmtId="0" fontId="3" fillId="0" borderId="0">
      <alignment horizontal="right" vertical="center" indent="1"/>
    </xf>
    <xf numFmtId="165" fontId="3" fillId="0" borderId="0" applyFont="0" applyFill="0" applyBorder="0">
      <alignment horizontal="left" vertical="top"/>
    </xf>
    <xf numFmtId="0" fontId="5" fillId="0" borderId="0">
      <alignment horizontal="right"/>
    </xf>
    <xf numFmtId="0" fontId="3" fillId="2" borderId="1">
      <alignment horizontal="center" vertical="center"/>
    </xf>
    <xf numFmtId="49" fontId="3" fillId="0" borderId="0" applyFont="0" applyFill="0" applyBorder="0">
      <alignment horizontal="center" vertical="center" wrapText="1"/>
    </xf>
    <xf numFmtId="0" fontId="3" fillId="0" borderId="2" applyNumberFormat="0" applyFont="0" applyFill="0" applyAlignment="0">
      <alignment horizontal="left" vertical="center" wrapText="1"/>
    </xf>
    <xf numFmtId="14" fontId="3" fillId="0" borderId="0" applyFont="0" applyFill="0" applyBorder="0">
      <alignment horizontal="center" vertical="center"/>
    </xf>
    <xf numFmtId="0" fontId="3" fillId="0" borderId="0">
      <alignment horizontal="left" vertical="center" wrapText="1"/>
    </xf>
    <xf numFmtId="0" fontId="3" fillId="0" borderId="0">
      <alignment horizontal="left" vertical="center" wrapText="1"/>
    </xf>
    <xf numFmtId="14" fontId="3" fillId="0" borderId="0">
      <alignment horizontal="left"/>
    </xf>
    <xf numFmtId="0" fontId="3" fillId="0" borderId="0" applyNumberFormat="0" applyFont="0" applyFill="0" applyBorder="0">
      <alignment horizontal="left" wrapText="1"/>
    </xf>
    <xf numFmtId="0" fontId="1" fillId="0" borderId="0"/>
    <xf numFmtId="44" fontId="1" fillId="0" borderId="0" applyFont="0" applyFill="0" applyBorder="0" applyAlignment="0" applyProtection="0"/>
  </cellStyleXfs>
  <cellXfs count="81">
    <xf numFmtId="0" fontId="0" fillId="0" borderId="0" xfId="0">
      <alignment horizontal="left" vertical="center" wrapText="1"/>
    </xf>
    <xf numFmtId="0" fontId="6" fillId="0" borderId="0" xfId="11">
      <alignment horizontal="left" vertical="top" wrapText="1"/>
    </xf>
    <xf numFmtId="0" fontId="8" fillId="0" borderId="0" xfId="5" applyFont="1"/>
    <xf numFmtId="0" fontId="9" fillId="0" borderId="0" xfId="0" applyFont="1">
      <alignment horizontal="left" vertical="center" wrapText="1"/>
    </xf>
    <xf numFmtId="0" fontId="14" fillId="0" borderId="0" xfId="0" applyFont="1">
      <alignment horizontal="left" vertical="center" wrapText="1"/>
    </xf>
    <xf numFmtId="0" fontId="15" fillId="0" borderId="1" xfId="9" applyFont="1">
      <alignment horizontal="center" vertical="center" wrapText="1"/>
    </xf>
    <xf numFmtId="0" fontId="15" fillId="0" borderId="0" xfId="0" applyFont="1">
      <alignment horizontal="left" vertical="center" wrapText="1"/>
    </xf>
    <xf numFmtId="0" fontId="13" fillId="0" borderId="0" xfId="7" applyFont="1" applyAlignment="1"/>
    <xf numFmtId="165" fontId="14" fillId="0" borderId="0" xfId="13" applyFont="1">
      <alignment horizontal="left" vertical="top"/>
    </xf>
    <xf numFmtId="0" fontId="14" fillId="0" borderId="0" xfId="22" applyFont="1" applyAlignment="1">
      <alignment wrapText="1"/>
    </xf>
    <xf numFmtId="0" fontId="14" fillId="0" borderId="0" xfId="0" applyFont="1" applyAlignment="1">
      <alignment vertical="center" wrapText="1"/>
    </xf>
    <xf numFmtId="0" fontId="11" fillId="0" borderId="0" xfId="11" applyFont="1" applyAlignment="1">
      <alignment vertical="top" wrapText="1"/>
    </xf>
    <xf numFmtId="0" fontId="12" fillId="0" borderId="0" xfId="11" applyFont="1" applyAlignment="1">
      <alignment vertical="top" wrapText="1"/>
    </xf>
    <xf numFmtId="0" fontId="8" fillId="0" borderId="0" xfId="5" applyFont="1" applyAlignment="1">
      <alignment wrapText="1"/>
    </xf>
    <xf numFmtId="0" fontId="12" fillId="0" borderId="0" xfId="22" applyFont="1" applyAlignment="1">
      <alignment horizontal="right" wrapText="1"/>
    </xf>
    <xf numFmtId="0" fontId="5" fillId="0" borderId="0" xfId="7" applyAlignment="1">
      <alignment vertical="top" wrapText="1"/>
    </xf>
    <xf numFmtId="0" fontId="0" fillId="0" borderId="0" xfId="0" applyAlignment="1">
      <alignment vertical="top" wrapText="1"/>
    </xf>
    <xf numFmtId="165" fontId="14" fillId="0" borderId="0" xfId="13" applyFont="1" applyAlignment="1">
      <alignment horizontal="left" vertical="top" wrapText="1"/>
    </xf>
    <xf numFmtId="0" fontId="10" fillId="3" borderId="4" xfId="0" applyFont="1" applyFill="1" applyBorder="1" applyAlignment="1">
      <alignment horizontal="center" vertical="center" wrapText="1"/>
    </xf>
    <xf numFmtId="0" fontId="17" fillId="0" borderId="0" xfId="5" applyFont="1" applyAlignment="1">
      <alignment horizontal="right" vertical="top"/>
    </xf>
    <xf numFmtId="0" fontId="14" fillId="0" borderId="0" xfId="0" applyFont="1" applyAlignment="1">
      <alignment horizontal="left" vertical="center"/>
    </xf>
    <xf numFmtId="165" fontId="14" fillId="0" borderId="0" xfId="13" applyFont="1" applyAlignment="1">
      <alignment vertical="top" wrapText="1"/>
    </xf>
    <xf numFmtId="165" fontId="14" fillId="0" borderId="0" xfId="13" applyFont="1" applyAlignment="1">
      <alignment vertical="top"/>
    </xf>
    <xf numFmtId="0" fontId="16" fillId="2" borderId="1" xfId="15" applyFont="1">
      <alignment horizontal="center" vertical="center"/>
    </xf>
    <xf numFmtId="0" fontId="14" fillId="2" borderId="0" xfId="15" applyFont="1" applyBorder="1" applyAlignment="1">
      <alignment horizontal="left" vertical="center" wrapText="1"/>
    </xf>
    <xf numFmtId="0" fontId="16" fillId="0" borderId="0" xfId="7" applyFont="1" applyAlignment="1">
      <alignment vertical="center"/>
    </xf>
    <xf numFmtId="14" fontId="14" fillId="0" borderId="0" xfId="21" applyFont="1" applyAlignment="1">
      <alignment horizontal="left" vertical="center"/>
    </xf>
    <xf numFmtId="0" fontId="14" fillId="0" borderId="0" xfId="11" applyFont="1" applyAlignment="1">
      <alignment vertical="center"/>
    </xf>
    <xf numFmtId="0" fontId="13" fillId="0" borderId="0" xfId="7" applyFont="1" applyAlignment="1">
      <alignment horizontal="right" vertical="center"/>
    </xf>
    <xf numFmtId="0" fontId="14" fillId="0" borderId="0" xfId="22" applyFont="1" applyAlignment="1">
      <alignment vertical="center" wrapText="1"/>
    </xf>
    <xf numFmtId="0" fontId="13" fillId="0" borderId="0" xfId="11" applyFont="1" applyAlignment="1">
      <alignment horizontal="right" vertical="center" wrapText="1"/>
    </xf>
    <xf numFmtId="3" fontId="18" fillId="3" borderId="6" xfId="1" applyFont="1" applyFill="1" applyBorder="1">
      <alignment horizontal="center" vertical="center"/>
    </xf>
    <xf numFmtId="164" fontId="18" fillId="3" borderId="7" xfId="2" applyFont="1" applyFill="1" applyBorder="1">
      <alignment horizontal="right" vertical="center"/>
    </xf>
    <xf numFmtId="0" fontId="19" fillId="3" borderId="7" xfId="0" applyFont="1" applyFill="1" applyBorder="1">
      <alignment horizontal="left" vertical="center" wrapText="1"/>
    </xf>
    <xf numFmtId="3" fontId="15" fillId="4" borderId="5" xfId="1" applyFont="1" applyFill="1" applyBorder="1">
      <alignment horizontal="center" vertical="center"/>
    </xf>
    <xf numFmtId="0" fontId="14" fillId="4" borderId="5" xfId="0" applyFont="1" applyFill="1" applyBorder="1">
      <alignment horizontal="left" vertical="center" wrapText="1"/>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3" fontId="15" fillId="3" borderId="10" xfId="1" applyFont="1" applyFill="1" applyBorder="1">
      <alignment horizontal="center" vertical="center"/>
    </xf>
    <xf numFmtId="0" fontId="14" fillId="3" borderId="3" xfId="0" quotePrefix="1" applyFont="1" applyFill="1" applyBorder="1">
      <alignment horizontal="left" vertical="center" wrapText="1"/>
    </xf>
    <xf numFmtId="3" fontId="15" fillId="5" borderId="13" xfId="1" applyFont="1" applyFill="1" applyBorder="1">
      <alignment horizontal="center" vertical="center"/>
    </xf>
    <xf numFmtId="0" fontId="14" fillId="5" borderId="14" xfId="0" applyFont="1" applyFill="1" applyBorder="1">
      <alignment horizontal="left" vertical="center" wrapText="1"/>
    </xf>
    <xf numFmtId="164" fontId="15" fillId="5" borderId="14" xfId="2" applyFont="1" applyFill="1" applyBorder="1">
      <alignment horizontal="right" vertical="center"/>
    </xf>
    <xf numFmtId="0" fontId="16" fillId="5" borderId="14" xfId="0" applyFont="1" applyFill="1" applyBorder="1" applyAlignment="1">
      <alignment horizontal="center" vertical="center" wrapText="1"/>
    </xf>
    <xf numFmtId="0" fontId="15" fillId="3" borderId="7" xfId="0" applyFont="1" applyFill="1" applyBorder="1">
      <alignment horizontal="left" vertical="center" wrapText="1"/>
    </xf>
    <xf numFmtId="3" fontId="15" fillId="3" borderId="15" xfId="1" applyFont="1" applyFill="1" applyBorder="1">
      <alignment horizontal="center" vertical="center"/>
    </xf>
    <xf numFmtId="0" fontId="14" fillId="3" borderId="16" xfId="0" quotePrefix="1" applyFont="1" applyFill="1" applyBorder="1">
      <alignment horizontal="left" vertical="center" wrapText="1"/>
    </xf>
    <xf numFmtId="0" fontId="14" fillId="3" borderId="18" xfId="0" quotePrefix="1" applyFont="1" applyFill="1" applyBorder="1">
      <alignment horizontal="left" vertical="center" wrapText="1"/>
    </xf>
    <xf numFmtId="3" fontId="18" fillId="3" borderId="20" xfId="1" applyFont="1" applyFill="1" applyBorder="1">
      <alignment horizontal="center" vertical="center"/>
    </xf>
    <xf numFmtId="0" fontId="15" fillId="3" borderId="21" xfId="0" applyFont="1" applyFill="1" applyBorder="1">
      <alignment horizontal="left" vertical="center" wrapText="1"/>
    </xf>
    <xf numFmtId="0" fontId="19" fillId="3" borderId="21" xfId="0" applyFont="1" applyFill="1" applyBorder="1">
      <alignment horizontal="left" vertical="center" wrapText="1"/>
    </xf>
    <xf numFmtId="164" fontId="18" fillId="3" borderId="21" xfId="2" applyFont="1" applyFill="1" applyBorder="1">
      <alignment horizontal="right" vertical="center"/>
    </xf>
    <xf numFmtId="3" fontId="20" fillId="3" borderId="11" xfId="1" applyFont="1" applyFill="1" applyBorder="1">
      <alignment horizontal="center" vertical="center"/>
    </xf>
    <xf numFmtId="0" fontId="21" fillId="3" borderId="12" xfId="0" quotePrefix="1" applyFont="1" applyFill="1" applyBorder="1">
      <alignment horizontal="left" vertical="center" wrapText="1"/>
    </xf>
    <xf numFmtId="0" fontId="19" fillId="3" borderId="17" xfId="0" applyFont="1" applyFill="1" applyBorder="1">
      <alignment horizontal="left" vertical="center" wrapText="1"/>
    </xf>
    <xf numFmtId="0" fontId="21" fillId="3" borderId="19" xfId="0" quotePrefix="1" applyFont="1" applyFill="1" applyBorder="1">
      <alignment horizontal="left" vertical="center" wrapText="1"/>
    </xf>
    <xf numFmtId="0" fontId="13" fillId="5" borderId="14" xfId="0" applyFont="1" applyFill="1" applyBorder="1" applyAlignment="1">
      <alignment horizontal="center" vertical="center" wrapText="1"/>
    </xf>
    <xf numFmtId="0" fontId="14" fillId="4" borderId="18" xfId="0" applyFont="1" applyFill="1" applyBorder="1">
      <alignment horizontal="left" vertical="center" wrapText="1"/>
    </xf>
    <xf numFmtId="164" fontId="14" fillId="4" borderId="18" xfId="2" applyFont="1" applyFill="1" applyBorder="1">
      <alignment horizontal="right" vertical="center"/>
    </xf>
    <xf numFmtId="0" fontId="14" fillId="3" borderId="0" xfId="0" applyFont="1" applyFill="1">
      <alignment horizontal="left" vertical="center" wrapText="1"/>
    </xf>
    <xf numFmtId="164" fontId="0" fillId="3" borderId="0" xfId="2" applyFont="1" applyFill="1" applyBorder="1">
      <alignment horizontal="right" vertical="center"/>
    </xf>
    <xf numFmtId="164" fontId="13" fillId="3" borderId="0" xfId="2" applyFont="1" applyFill="1" applyBorder="1">
      <alignment horizontal="right" vertical="center"/>
    </xf>
    <xf numFmtId="0" fontId="14" fillId="3" borderId="22" xfId="0" applyFont="1" applyFill="1" applyBorder="1">
      <alignment horizontal="left" vertical="center" wrapText="1"/>
    </xf>
    <xf numFmtId="0" fontId="19" fillId="3" borderId="23" xfId="0" applyFont="1" applyFill="1" applyBorder="1">
      <alignment horizontal="left" vertical="center" wrapText="1"/>
    </xf>
    <xf numFmtId="0" fontId="14" fillId="3" borderId="19" xfId="0" quotePrefix="1" applyFont="1" applyFill="1" applyBorder="1">
      <alignment horizontal="left" vertical="center" wrapText="1"/>
    </xf>
    <xf numFmtId="0" fontId="21" fillId="3" borderId="18" xfId="0" quotePrefix="1" applyFont="1" applyFill="1" applyBorder="1">
      <alignment horizontal="left" vertical="center" wrapText="1"/>
    </xf>
    <xf numFmtId="0" fontId="13" fillId="5" borderId="24" xfId="0" applyFont="1" applyFill="1" applyBorder="1" applyAlignment="1">
      <alignment horizontal="center" vertical="center" wrapText="1"/>
    </xf>
    <xf numFmtId="164" fontId="21" fillId="3" borderId="12" xfId="2" applyFont="1" applyFill="1" applyBorder="1" applyAlignment="1">
      <alignment horizontal="left" vertical="center"/>
    </xf>
    <xf numFmtId="166" fontId="14" fillId="3" borderId="3" xfId="0" quotePrefix="1" applyNumberFormat="1" applyFont="1" applyFill="1" applyBorder="1">
      <alignment horizontal="left" vertical="center" wrapText="1"/>
    </xf>
    <xf numFmtId="166" fontId="14" fillId="3" borderId="3" xfId="2" applyNumberFormat="1" applyFont="1" applyFill="1" applyBorder="1">
      <alignment horizontal="right" vertical="center"/>
    </xf>
    <xf numFmtId="166" fontId="14" fillId="3" borderId="16" xfId="2" applyNumberFormat="1" applyFont="1" applyFill="1" applyBorder="1">
      <alignment horizontal="right" vertical="center"/>
    </xf>
    <xf numFmtId="166" fontId="14" fillId="3" borderId="12" xfId="0" quotePrefix="1" applyNumberFormat="1" applyFont="1" applyFill="1" applyBorder="1">
      <alignment horizontal="left" vertical="center" wrapText="1"/>
    </xf>
    <xf numFmtId="167" fontId="14" fillId="3" borderId="3" xfId="0" quotePrefix="1" applyNumberFormat="1" applyFont="1" applyFill="1" applyBorder="1">
      <alignment horizontal="left" vertical="center" wrapText="1"/>
    </xf>
    <xf numFmtId="167" fontId="14" fillId="3" borderId="3" xfId="2" applyNumberFormat="1" applyFont="1" applyFill="1" applyBorder="1">
      <alignment horizontal="right" vertical="center"/>
    </xf>
    <xf numFmtId="166" fontId="14" fillId="3" borderId="12" xfId="2" applyNumberFormat="1" applyFont="1" applyFill="1" applyBorder="1">
      <alignment horizontal="right" vertical="center"/>
    </xf>
    <xf numFmtId="166" fontId="19" fillId="3" borderId="17" xfId="0" applyNumberFormat="1" applyFont="1" applyFill="1" applyBorder="1">
      <alignment horizontal="left" vertical="center" wrapText="1"/>
    </xf>
    <xf numFmtId="166" fontId="18" fillId="3" borderId="7" xfId="2" applyNumberFormat="1" applyFont="1" applyFill="1" applyBorder="1">
      <alignment horizontal="right" vertical="center"/>
    </xf>
    <xf numFmtId="166" fontId="14" fillId="3" borderId="3" xfId="2" quotePrefix="1" applyNumberFormat="1" applyFont="1" applyFill="1" applyBorder="1">
      <alignment horizontal="right" vertical="center"/>
    </xf>
    <xf numFmtId="166" fontId="14" fillId="3" borderId="18" xfId="2" quotePrefix="1" applyNumberFormat="1" applyFont="1" applyFill="1" applyBorder="1">
      <alignment horizontal="right" vertical="center"/>
    </xf>
    <xf numFmtId="166" fontId="14" fillId="3" borderId="12" xfId="2" quotePrefix="1" applyNumberFormat="1" applyFont="1" applyFill="1" applyBorder="1">
      <alignment horizontal="right" vertical="center"/>
    </xf>
    <xf numFmtId="0" fontId="5" fillId="0" borderId="0" xfId="10">
      <alignment horizontal="center" wrapText="1"/>
    </xf>
  </cellXfs>
  <cellStyles count="25">
    <cellStyle name="Comma" xfId="1" builtinId="3" customBuiltin="1"/>
    <cellStyle name="Currency" xfId="2" builtinId="4" customBuiltin="1"/>
    <cellStyle name="Currency 2" xfId="24" xr:uid="{52219E6C-7188-4390-94AB-B924FCE36936}"/>
    <cellStyle name="Custom Field" xfId="17" xr:uid="{00000000-0005-0000-0000-000002000000}"/>
    <cellStyle name="Date" xfId="21" xr:uid="{00000000-0005-0000-0000-000003000000}"/>
    <cellStyle name="Date label" xfId="14" xr:uid="{00000000-0005-0000-0000-000004000000}"/>
    <cellStyle name="Explanatory Text" xfId="11" builtinId="53" customBuiltin="1"/>
    <cellStyle name="Followed Hyperlink" xfId="20" builtinId="9" customBuiltin="1"/>
    <cellStyle name="Heading 1" xfId="5" builtinId="16" customBuiltin="1"/>
    <cellStyle name="Heading 2" xfId="6" builtinId="17" customBuiltin="1"/>
    <cellStyle name="Heading 3" xfId="7" builtinId="18" customBuiltin="1"/>
    <cellStyle name="Heading 4" xfId="8" builtinId="19" customBuiltin="1"/>
    <cellStyle name="Hyperlink" xfId="19" builtinId="8" customBuiltin="1"/>
    <cellStyle name="Input" xfId="9" builtinId="20" customBuiltin="1"/>
    <cellStyle name="Name" xfId="22" xr:uid="{00000000-0005-0000-0000-00000D000000}"/>
    <cellStyle name="Normal" xfId="0" builtinId="0" customBuiltin="1"/>
    <cellStyle name="Normal 2" xfId="23" xr:uid="{828921BA-61EC-4010-B45B-22048D845676}"/>
    <cellStyle name="Note" xfId="10" builtinId="10" customBuiltin="1"/>
    <cellStyle name="Percent" xfId="3" builtinId="5" customBuiltin="1"/>
    <cellStyle name="Phone" xfId="13" xr:uid="{00000000-0005-0000-0000-000011000000}"/>
    <cellStyle name="Shipping Date" xfId="18" xr:uid="{00000000-0005-0000-0000-000012000000}"/>
    <cellStyle name="Shipping Details" xfId="15" xr:uid="{00000000-0005-0000-0000-000013000000}"/>
    <cellStyle name="Taxable?" xfId="16" xr:uid="{00000000-0005-0000-0000-000014000000}"/>
    <cellStyle name="Title" xfId="4" builtinId="15" customBuiltin="1"/>
    <cellStyle name="Total" xfId="12" builtinId="25" customBuiltin="1"/>
  </cellStyles>
  <dxfs count="19">
    <dxf>
      <font>
        <b val="0"/>
        <i val="0"/>
        <strike val="0"/>
        <condense val="0"/>
        <extend val="0"/>
        <outline val="0"/>
        <shadow val="0"/>
        <u val="none"/>
        <vertAlign val="baseline"/>
        <sz val="11"/>
        <color auto="1"/>
        <name val="Arial Nova"/>
        <family val="2"/>
        <scheme val="none"/>
      </font>
      <fill>
        <patternFill patternType="solid">
          <fgColor indexed="64"/>
          <bgColor theme="0"/>
        </patternFill>
      </fill>
      <border diagonalUp="0" diagonalDown="0" outline="0">
        <left/>
        <right/>
        <top style="thin">
          <color indexed="64"/>
        </top>
        <bottom/>
      </border>
    </dxf>
    <dxf>
      <font>
        <b val="0"/>
        <i val="0"/>
        <strike val="0"/>
        <condense val="0"/>
        <extend val="0"/>
        <outline val="0"/>
        <shadow val="0"/>
        <u val="none"/>
        <vertAlign val="baseline"/>
        <sz val="11"/>
        <color auto="1"/>
        <name val="Arial Nova"/>
        <family val="2"/>
        <scheme val="none"/>
      </font>
      <fill>
        <patternFill patternType="solid">
          <fgColor indexed="64"/>
          <bgColor theme="0"/>
        </patternFill>
      </fill>
      <border diagonalUp="0" diagonalDown="0" outline="0">
        <left/>
        <right/>
        <top style="thin">
          <color indexed="64"/>
        </top>
        <bottom/>
      </border>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ova"/>
        <family val="2"/>
        <scheme val="none"/>
      </font>
      <fill>
        <patternFill patternType="solid">
          <fgColor indexed="64"/>
          <bgColor theme="0"/>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Arial Nova"/>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color auto="1"/>
        <name val="Arial Nova"/>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Nova"/>
        <scheme val="none"/>
      </font>
      <fill>
        <patternFill>
          <fgColor indexed="64"/>
          <bgColor rgb="FFFFFF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Nova"/>
        <scheme val="none"/>
      </font>
    </dxf>
    <dxf>
      <font>
        <strike val="0"/>
        <outline val="0"/>
        <shadow val="0"/>
        <u val="none"/>
        <vertAlign val="baseline"/>
        <color auto="1"/>
        <name val="Arial Nova"/>
        <scheme val="none"/>
      </font>
    </dxf>
    <dxf>
      <border>
        <bottom style="medium">
          <color rgb="FF000000"/>
        </bottom>
      </border>
    </dxf>
    <dxf>
      <font>
        <strike val="0"/>
        <outline val="0"/>
        <shadow val="0"/>
        <u val="none"/>
        <vertAlign val="baseline"/>
        <sz val="10"/>
        <color auto="1"/>
        <name val="Arial Nova"/>
        <scheme val="none"/>
      </font>
      <fill>
        <patternFill>
          <fgColor indexed="64"/>
          <bgColor theme="0"/>
        </patternFill>
      </fill>
      <border diagonalUp="0" diagonalDown="0">
        <left style="thin">
          <color indexed="64"/>
        </left>
        <right style="thin">
          <color indexed="64"/>
        </right>
        <top/>
        <bottom/>
        <vertical style="thin">
          <color indexed="64"/>
        </vertical>
        <horizontal/>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diagonalUp="0" diagonalDown="0">
        <left/>
        <right/>
        <top style="thin">
          <color theme="0" tint="-0.34998626667073579"/>
        </top>
        <bottom/>
        <vertical/>
        <horizontal/>
      </border>
    </dxf>
    <dxf>
      <font>
        <b/>
        <i val="0"/>
      </font>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1" defaultTableStyle="TableStyleMedium2" defaultPivotStyle="PivotStyleLight16">
    <tableStyle name="Price quote with tax calculation" pivot="0" count="5" xr9:uid="{00000000-0011-0000-FFFF-FFFF00000000}">
      <tableStyleElement type="wholeTable" dxfId="18"/>
      <tableStyleElement type="headerRow" dxfId="17"/>
      <tableStyleElement type="totalRow" dxfId="16"/>
      <tableStyleElement type="lastColumn" dxfId="15"/>
      <tableStyleElement type="lastTotalCell" dxfId="1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3546451</xdr:colOff>
      <xdr:row>1</xdr:row>
      <xdr:rowOff>156134</xdr:rowOff>
    </xdr:to>
    <xdr:pic>
      <xdr:nvPicPr>
        <xdr:cNvPr id="2" name="Picture 1">
          <a:extLst>
            <a:ext uri="{FF2B5EF4-FFF2-40B4-BE49-F238E27FC236}">
              <a16:creationId xmlns:a16="http://schemas.microsoft.com/office/drawing/2014/main" id="{574E84EB-4727-4741-AE12-2BFD1644E5EA}"/>
            </a:ext>
          </a:extLst>
        </xdr:cNvPr>
        <xdr:cNvPicPr>
          <a:picLocks noChangeAspect="1"/>
        </xdr:cNvPicPr>
      </xdr:nvPicPr>
      <xdr:blipFill>
        <a:blip xmlns:r="http://schemas.openxmlformats.org/officeDocument/2006/relationships" r:embed="rId1"/>
        <a:stretch>
          <a:fillRect/>
        </a:stretch>
      </xdr:blipFill>
      <xdr:spPr>
        <a:xfrm>
          <a:off x="202406" y="0"/>
          <a:ext cx="4487045" cy="1322947"/>
        </a:xfrm>
        <a:prstGeom prst="rect">
          <a:avLst/>
        </a:prstGeom>
      </xdr:spPr>
    </xdr:pic>
    <xdr:clientData/>
  </xdr:twoCellAnchor>
  <xdr:twoCellAnchor editAs="oneCell">
    <xdr:from>
      <xdr:col>3</xdr:col>
      <xdr:colOff>119063</xdr:colOff>
      <xdr:row>39</xdr:row>
      <xdr:rowOff>214313</xdr:rowOff>
    </xdr:from>
    <xdr:to>
      <xdr:col>3</xdr:col>
      <xdr:colOff>2849561</xdr:colOff>
      <xdr:row>42</xdr:row>
      <xdr:rowOff>190500</xdr:rowOff>
    </xdr:to>
    <xdr:pic>
      <xdr:nvPicPr>
        <xdr:cNvPr id="5" name="Picture 4">
          <a:extLst>
            <a:ext uri="{FF2B5EF4-FFF2-40B4-BE49-F238E27FC236}">
              <a16:creationId xmlns:a16="http://schemas.microsoft.com/office/drawing/2014/main" id="{547E9E54-E241-AF81-7EE0-6A0E83028C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4594" y="14168438"/>
          <a:ext cx="2730498" cy="2047874"/>
        </a:xfrm>
        <a:prstGeom prst="rect">
          <a:avLst/>
        </a:prstGeom>
      </xdr:spPr>
    </xdr:pic>
    <xdr:clientData/>
  </xdr:twoCellAnchor>
  <xdr:twoCellAnchor editAs="oneCell">
    <xdr:from>
      <xdr:col>3</xdr:col>
      <xdr:colOff>130968</xdr:colOff>
      <xdr:row>21</xdr:row>
      <xdr:rowOff>142874</xdr:rowOff>
    </xdr:from>
    <xdr:to>
      <xdr:col>3</xdr:col>
      <xdr:colOff>2790600</xdr:colOff>
      <xdr:row>23</xdr:row>
      <xdr:rowOff>238124</xdr:rowOff>
    </xdr:to>
    <xdr:pic>
      <xdr:nvPicPr>
        <xdr:cNvPr id="9" name="Picture 8">
          <a:extLst>
            <a:ext uri="{FF2B5EF4-FFF2-40B4-BE49-F238E27FC236}">
              <a16:creationId xmlns:a16="http://schemas.microsoft.com/office/drawing/2014/main" id="{CF8FA199-0705-958B-96BB-3A2EB278B895}"/>
            </a:ext>
          </a:extLst>
        </xdr:cNvPr>
        <xdr:cNvPicPr>
          <a:picLocks noChangeAspect="1"/>
        </xdr:cNvPicPr>
      </xdr:nvPicPr>
      <xdr:blipFill>
        <a:blip xmlns:r="http://schemas.openxmlformats.org/officeDocument/2006/relationships" r:embed="rId3"/>
        <a:stretch>
          <a:fillRect/>
        </a:stretch>
      </xdr:blipFill>
      <xdr:spPr>
        <a:xfrm>
          <a:off x="6286499" y="4143374"/>
          <a:ext cx="2659632" cy="1785937"/>
        </a:xfrm>
        <a:prstGeom prst="rect">
          <a:avLst/>
        </a:prstGeom>
      </xdr:spPr>
    </xdr:pic>
    <xdr:clientData/>
  </xdr:twoCellAnchor>
  <xdr:twoCellAnchor editAs="oneCell">
    <xdr:from>
      <xdr:col>3</xdr:col>
      <xdr:colOff>154782</xdr:colOff>
      <xdr:row>26</xdr:row>
      <xdr:rowOff>83343</xdr:rowOff>
    </xdr:from>
    <xdr:to>
      <xdr:col>3</xdr:col>
      <xdr:colOff>2357438</xdr:colOff>
      <xdr:row>30</xdr:row>
      <xdr:rowOff>15644</xdr:rowOff>
    </xdr:to>
    <xdr:pic>
      <xdr:nvPicPr>
        <xdr:cNvPr id="10" name="Picture 9">
          <a:extLst>
            <a:ext uri="{FF2B5EF4-FFF2-40B4-BE49-F238E27FC236}">
              <a16:creationId xmlns:a16="http://schemas.microsoft.com/office/drawing/2014/main" id="{22A48A83-40DC-F3BB-CF95-6CD1D8E53B55}"/>
            </a:ext>
          </a:extLst>
        </xdr:cNvPr>
        <xdr:cNvPicPr>
          <a:picLocks noChangeAspect="1"/>
        </xdr:cNvPicPr>
      </xdr:nvPicPr>
      <xdr:blipFill>
        <a:blip xmlns:r="http://schemas.openxmlformats.org/officeDocument/2006/relationships" r:embed="rId4"/>
        <a:stretch>
          <a:fillRect/>
        </a:stretch>
      </xdr:blipFill>
      <xdr:spPr>
        <a:xfrm>
          <a:off x="6310313" y="9584531"/>
          <a:ext cx="2202656" cy="1456301"/>
        </a:xfrm>
        <a:prstGeom prst="rect">
          <a:avLst/>
        </a:prstGeom>
      </xdr:spPr>
    </xdr:pic>
    <xdr:clientData/>
  </xdr:twoCellAnchor>
  <xdr:twoCellAnchor editAs="oneCell">
    <xdr:from>
      <xdr:col>3</xdr:col>
      <xdr:colOff>83344</xdr:colOff>
      <xdr:row>13</xdr:row>
      <xdr:rowOff>71438</xdr:rowOff>
    </xdr:from>
    <xdr:to>
      <xdr:col>3</xdr:col>
      <xdr:colOff>2714625</xdr:colOff>
      <xdr:row>15</xdr:row>
      <xdr:rowOff>664638</xdr:rowOff>
    </xdr:to>
    <xdr:pic>
      <xdr:nvPicPr>
        <xdr:cNvPr id="11" name="Picture 10">
          <a:extLst>
            <a:ext uri="{FF2B5EF4-FFF2-40B4-BE49-F238E27FC236}">
              <a16:creationId xmlns:a16="http://schemas.microsoft.com/office/drawing/2014/main" id="{97C97541-5443-F823-78D4-A1059F470053}"/>
            </a:ext>
          </a:extLst>
        </xdr:cNvPr>
        <xdr:cNvPicPr>
          <a:picLocks noChangeAspect="1"/>
        </xdr:cNvPicPr>
      </xdr:nvPicPr>
      <xdr:blipFill>
        <a:blip xmlns:r="http://schemas.openxmlformats.org/officeDocument/2006/relationships" r:embed="rId5"/>
        <a:stretch>
          <a:fillRect/>
        </a:stretch>
      </xdr:blipFill>
      <xdr:spPr>
        <a:xfrm>
          <a:off x="6238875" y="4071938"/>
          <a:ext cx="2631281" cy="2117200"/>
        </a:xfrm>
        <a:prstGeom prst="rect">
          <a:avLst/>
        </a:prstGeom>
      </xdr:spPr>
    </xdr:pic>
    <xdr:clientData/>
  </xdr:twoCellAnchor>
  <xdr:twoCellAnchor editAs="oneCell">
    <xdr:from>
      <xdr:col>3</xdr:col>
      <xdr:colOff>71439</xdr:colOff>
      <xdr:row>32</xdr:row>
      <xdr:rowOff>142875</xdr:rowOff>
    </xdr:from>
    <xdr:to>
      <xdr:col>3</xdr:col>
      <xdr:colOff>2900935</xdr:colOff>
      <xdr:row>37</xdr:row>
      <xdr:rowOff>0</xdr:rowOff>
    </xdr:to>
    <xdr:pic>
      <xdr:nvPicPr>
        <xdr:cNvPr id="3" name="Picture 2">
          <a:extLst>
            <a:ext uri="{FF2B5EF4-FFF2-40B4-BE49-F238E27FC236}">
              <a16:creationId xmlns:a16="http://schemas.microsoft.com/office/drawing/2014/main" id="{AF1553AA-3EE4-1FC6-94B7-739B74974BCE}"/>
            </a:ext>
          </a:extLst>
        </xdr:cNvPr>
        <xdr:cNvPicPr>
          <a:picLocks noChangeAspect="1"/>
        </xdr:cNvPicPr>
      </xdr:nvPicPr>
      <xdr:blipFill>
        <a:blip xmlns:r="http://schemas.openxmlformats.org/officeDocument/2006/relationships" r:embed="rId6"/>
        <a:stretch>
          <a:fillRect/>
        </a:stretch>
      </xdr:blipFill>
      <xdr:spPr>
        <a:xfrm>
          <a:off x="6226970" y="11858625"/>
          <a:ext cx="2829496" cy="1404937"/>
        </a:xfrm>
        <a:prstGeom prst="rect">
          <a:avLst/>
        </a:prstGeom>
      </xdr:spPr>
    </xdr:pic>
    <xdr:clientData/>
  </xdr:twoCellAnchor>
  <xdr:twoCellAnchor editAs="oneCell">
    <xdr:from>
      <xdr:col>3</xdr:col>
      <xdr:colOff>71438</xdr:colOff>
      <xdr:row>44</xdr:row>
      <xdr:rowOff>333374</xdr:rowOff>
    </xdr:from>
    <xdr:to>
      <xdr:col>3</xdr:col>
      <xdr:colOff>2786064</xdr:colOff>
      <xdr:row>48</xdr:row>
      <xdr:rowOff>139067</xdr:rowOff>
    </xdr:to>
    <xdr:pic>
      <xdr:nvPicPr>
        <xdr:cNvPr id="6" name="Picture 5">
          <a:extLst>
            <a:ext uri="{FF2B5EF4-FFF2-40B4-BE49-F238E27FC236}">
              <a16:creationId xmlns:a16="http://schemas.microsoft.com/office/drawing/2014/main" id="{69380ACD-B6F3-EF7C-5F79-BB7448F446E2}"/>
            </a:ext>
          </a:extLst>
        </xdr:cNvPr>
        <xdr:cNvPicPr>
          <a:picLocks noChangeAspect="1"/>
        </xdr:cNvPicPr>
      </xdr:nvPicPr>
      <xdr:blipFill>
        <a:blip xmlns:r="http://schemas.openxmlformats.org/officeDocument/2006/relationships" r:embed="rId7"/>
        <a:stretch>
          <a:fillRect/>
        </a:stretch>
      </xdr:blipFill>
      <xdr:spPr>
        <a:xfrm>
          <a:off x="6226969" y="16978312"/>
          <a:ext cx="2714626" cy="1282068"/>
        </a:xfrm>
        <a:prstGeom prst="rect">
          <a:avLst/>
        </a:prstGeom>
      </xdr:spPr>
    </xdr:pic>
    <xdr:clientData/>
  </xdr:twoCellAnchor>
  <xdr:twoCellAnchor editAs="oneCell">
    <xdr:from>
      <xdr:col>3</xdr:col>
      <xdr:colOff>35718</xdr:colOff>
      <xdr:row>17</xdr:row>
      <xdr:rowOff>95250</xdr:rowOff>
    </xdr:from>
    <xdr:to>
      <xdr:col>3</xdr:col>
      <xdr:colOff>2695350</xdr:colOff>
      <xdr:row>19</xdr:row>
      <xdr:rowOff>190499</xdr:rowOff>
    </xdr:to>
    <xdr:pic>
      <xdr:nvPicPr>
        <xdr:cNvPr id="4" name="Picture 3">
          <a:extLst>
            <a:ext uri="{FF2B5EF4-FFF2-40B4-BE49-F238E27FC236}">
              <a16:creationId xmlns:a16="http://schemas.microsoft.com/office/drawing/2014/main" id="{04BCCD7F-67AC-4757-859E-B1A28874481B}"/>
            </a:ext>
          </a:extLst>
        </xdr:cNvPr>
        <xdr:cNvPicPr>
          <a:picLocks noChangeAspect="1"/>
        </xdr:cNvPicPr>
      </xdr:nvPicPr>
      <xdr:blipFill>
        <a:blip xmlns:r="http://schemas.openxmlformats.org/officeDocument/2006/relationships" r:embed="rId3"/>
        <a:stretch>
          <a:fillRect/>
        </a:stretch>
      </xdr:blipFill>
      <xdr:spPr>
        <a:xfrm>
          <a:off x="6191249" y="6762750"/>
          <a:ext cx="2659632" cy="17859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E00FFDE-3FA8-45C5-8D0C-7784D266E7AD}" name="Quotation68" displayName="Quotation68" ref="B12:F52" totalsRowCount="1" headerRowDxfId="13" dataDxfId="11" totalsRowDxfId="10" headerRowBorderDxfId="12">
  <autoFilter ref="B12:F51" xr:uid="{00000000-0009-0000-0100-000001000000}">
    <filterColumn colId="0" hiddenButton="1"/>
    <filterColumn colId="1" hiddenButton="1"/>
    <filterColumn colId="2" hiddenButton="1"/>
    <filterColumn colId="3" hiddenButton="1"/>
    <filterColumn colId="4" hiddenButton="1"/>
  </autoFilter>
  <tableColumns count="5">
    <tableColumn id="1" xr3:uid="{DF6FFCD5-AA61-415C-B34B-46A236B5409C}" name="QUANTITY" dataDxfId="9" totalsRowDxfId="4" dataCellStyle="Comma"/>
    <tableColumn id="7" xr3:uid="{D1F5E754-A970-439A-9FF5-748AFB5E3DC4}" name="DESCRIPTION" dataDxfId="8" totalsRowDxfId="3"/>
    <tableColumn id="2" xr3:uid="{9ABE3F66-C254-4772-A471-EF12A61AD964}" name="Image" dataDxfId="7" totalsRowDxfId="2"/>
    <tableColumn id="3" xr3:uid="{33F08D76-3976-4B39-ABA4-CB8894D0CCD8}" name="Qty 1 - 7" dataDxfId="6" totalsRowDxfId="1"/>
    <tableColumn id="4" xr3:uid="{D352D96C-9C21-4AE4-8B40-53FAEB399594}" name="Qty 8+ " dataDxfId="5" totalsRowDxfId="0" dataCellStyle="Currency"/>
  </tableColumns>
  <tableStyleInfo name="Price quote with tax calculation" showFirstColumn="0" showLastColumn="1" showRowStripes="1" showColumnStripes="0"/>
  <extLst>
    <ext xmlns:x14="http://schemas.microsoft.com/office/spreadsheetml/2009/9/main" uri="{504A1905-F514-4f6f-8877-14C23A59335A}">
      <x14:table altTextSummary="Enter Quantity, Description, Unit Price, and Taxable status in this table. Subtotal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A3C8D-806E-4194-A8A6-EBC63A32920C}">
  <sheetPr>
    <tabColor theme="6"/>
    <pageSetUpPr fitToPage="1"/>
  </sheetPr>
  <dimension ref="A1:F56"/>
  <sheetViews>
    <sheetView showGridLines="0" tabSelected="1" topLeftCell="A47" zoomScale="80" zoomScaleNormal="80" workbookViewId="0">
      <selection activeCell="C30" sqref="C30"/>
    </sheetView>
  </sheetViews>
  <sheetFormatPr defaultColWidth="9" defaultRowHeight="30" customHeight="1" x14ac:dyDescent="0.2"/>
  <cols>
    <col min="1" max="1" width="2.625" customWidth="1"/>
    <col min="2" max="2" width="12.375" customWidth="1"/>
    <col min="3" max="3" width="65.75" customWidth="1"/>
    <col min="4" max="4" width="38.375" customWidth="1"/>
    <col min="5" max="5" width="14.75" customWidth="1"/>
    <col min="6" max="6" width="12.25" customWidth="1"/>
  </cols>
  <sheetData>
    <row r="1" spans="1:6" ht="92.25" customHeight="1" x14ac:dyDescent="0.25">
      <c r="A1" s="1"/>
      <c r="B1" s="13" t="s">
        <v>5</v>
      </c>
      <c r="C1" s="2"/>
      <c r="D1" s="2"/>
      <c r="E1" s="2"/>
      <c r="F1" s="19" t="s">
        <v>28</v>
      </c>
    </row>
    <row r="2" spans="1:6" ht="17.25" customHeight="1" x14ac:dyDescent="0.2">
      <c r="B2" s="11"/>
      <c r="C2" s="12"/>
      <c r="D2" s="12"/>
      <c r="E2" s="30" t="s">
        <v>10</v>
      </c>
      <c r="F2" s="26"/>
    </row>
    <row r="3" spans="1:6" ht="16.5" customHeight="1" x14ac:dyDescent="0.2">
      <c r="B3" s="11"/>
      <c r="C3" s="12"/>
      <c r="D3" s="12"/>
      <c r="E3" s="30" t="s">
        <v>11</v>
      </c>
      <c r="F3" s="27"/>
    </row>
    <row r="4" spans="1:6" ht="15.75" customHeight="1" x14ac:dyDescent="0.2">
      <c r="B4" s="20"/>
      <c r="C4" s="10"/>
      <c r="D4" s="10"/>
      <c r="E4" s="28" t="s">
        <v>3</v>
      </c>
      <c r="F4" s="26"/>
    </row>
    <row r="5" spans="1:6" ht="16.5" customHeight="1" x14ac:dyDescent="0.2">
      <c r="B5" s="22" t="s">
        <v>6</v>
      </c>
      <c r="C5" s="21"/>
      <c r="D5" s="21"/>
      <c r="E5" s="28" t="s">
        <v>8</v>
      </c>
      <c r="F5" s="29"/>
    </row>
    <row r="6" spans="1:6" ht="17.25" customHeight="1" x14ac:dyDescent="0.2">
      <c r="B6" s="8" t="s">
        <v>7</v>
      </c>
      <c r="C6" s="17"/>
      <c r="D6" s="17"/>
    </row>
    <row r="7" spans="1:6" ht="15" customHeight="1" x14ac:dyDescent="0.2">
      <c r="B7" s="7" t="s">
        <v>2</v>
      </c>
      <c r="C7" s="9"/>
      <c r="D7" s="9"/>
      <c r="E7" s="14"/>
    </row>
    <row r="8" spans="1:6" ht="15" customHeight="1" x14ac:dyDescent="0.2">
      <c r="B8" s="10"/>
      <c r="C8" s="10"/>
      <c r="D8" s="10"/>
      <c r="E8" s="14"/>
      <c r="F8" s="23" t="s">
        <v>9</v>
      </c>
    </row>
    <row r="9" spans="1:6" ht="15" customHeight="1" x14ac:dyDescent="0.2">
      <c r="B9" s="10"/>
      <c r="C9" s="10"/>
      <c r="D9" s="10"/>
      <c r="E9" s="14"/>
      <c r="F9" s="5" t="s">
        <v>16</v>
      </c>
    </row>
    <row r="10" spans="1:6" ht="22.5" customHeight="1" x14ac:dyDescent="0.2">
      <c r="B10" s="25" t="s">
        <v>4</v>
      </c>
      <c r="C10" s="24"/>
      <c r="D10" s="24"/>
      <c r="E10" s="6"/>
      <c r="F10" s="6"/>
    </row>
    <row r="11" spans="1:6" ht="12" customHeight="1" thickBot="1" x14ac:dyDescent="0.25">
      <c r="B11" s="15"/>
      <c r="C11" s="16"/>
      <c r="D11" s="16"/>
      <c r="E11" s="18"/>
    </row>
    <row r="12" spans="1:6" s="3" customFormat="1" ht="30" customHeight="1" thickBot="1" x14ac:dyDescent="0.25">
      <c r="B12" s="36" t="s">
        <v>0</v>
      </c>
      <c r="C12" s="37" t="s">
        <v>1</v>
      </c>
      <c r="D12" s="37" t="s">
        <v>12</v>
      </c>
      <c r="E12" s="37" t="s">
        <v>31</v>
      </c>
      <c r="F12" s="37" t="s">
        <v>30</v>
      </c>
    </row>
    <row r="13" spans="1:6" s="3" customFormat="1" ht="30" customHeight="1" thickBot="1" x14ac:dyDescent="0.25">
      <c r="B13" s="40"/>
      <c r="C13" s="43" t="s">
        <v>25</v>
      </c>
      <c r="D13" s="41"/>
      <c r="E13" s="41"/>
      <c r="F13" s="42"/>
    </row>
    <row r="14" spans="1:6" s="3" customFormat="1" ht="60" customHeight="1" x14ac:dyDescent="0.2">
      <c r="B14" s="31"/>
      <c r="C14" s="44" t="s">
        <v>26</v>
      </c>
      <c r="D14"/>
      <c r="E14"/>
      <c r="F14" s="32"/>
    </row>
    <row r="15" spans="1:6" s="3" customFormat="1" ht="60" customHeight="1" x14ac:dyDescent="0.2">
      <c r="B15" s="38">
        <v>0</v>
      </c>
      <c r="C15" s="39" t="s">
        <v>29</v>
      </c>
      <c r="D15" s="47"/>
      <c r="E15" s="77">
        <v>750</v>
      </c>
      <c r="F15" s="69">
        <v>690</v>
      </c>
    </row>
    <row r="16" spans="1:6" s="3" customFormat="1" ht="60" customHeight="1" thickBot="1" x14ac:dyDescent="0.25">
      <c r="B16" s="38">
        <v>0</v>
      </c>
      <c r="C16" s="39" t="s">
        <v>27</v>
      </c>
      <c r="D16" s="47"/>
      <c r="E16" s="79">
        <v>850</v>
      </c>
      <c r="F16" s="69">
        <v>790</v>
      </c>
    </row>
    <row r="17" spans="2:6" s="3" customFormat="1" ht="30" customHeight="1" thickBot="1" x14ac:dyDescent="0.25">
      <c r="B17" s="40"/>
      <c r="C17" s="43" t="s">
        <v>34</v>
      </c>
      <c r="D17" s="41"/>
      <c r="E17" s="56" t="s">
        <v>31</v>
      </c>
      <c r="F17" s="56" t="s">
        <v>30</v>
      </c>
    </row>
    <row r="18" spans="2:6" s="3" customFormat="1" ht="103.5" customHeight="1" x14ac:dyDescent="0.2">
      <c r="B18" s="31"/>
      <c r="C18" s="44" t="s">
        <v>34</v>
      </c>
      <c r="D18" s="54"/>
      <c r="E18" s="54"/>
      <c r="F18" s="32"/>
    </row>
    <row r="19" spans="2:6" s="3" customFormat="1" ht="30" customHeight="1" x14ac:dyDescent="0.2">
      <c r="B19" s="38">
        <v>0</v>
      </c>
      <c r="C19" s="39" t="s">
        <v>13</v>
      </c>
      <c r="D19" s="47"/>
      <c r="E19" s="77">
        <v>362</v>
      </c>
      <c r="F19" s="77">
        <v>362</v>
      </c>
    </row>
    <row r="20" spans="2:6" s="3" customFormat="1" ht="30" customHeight="1" thickBot="1" x14ac:dyDescent="0.25">
      <c r="B20" s="38">
        <v>0</v>
      </c>
      <c r="C20" s="39" t="s">
        <v>14</v>
      </c>
      <c r="D20" s="47"/>
      <c r="E20" s="77">
        <v>392</v>
      </c>
      <c r="F20" s="77">
        <v>392</v>
      </c>
    </row>
    <row r="21" spans="2:6" s="3" customFormat="1" ht="30" customHeight="1" thickBot="1" x14ac:dyDescent="0.25">
      <c r="B21" s="40"/>
      <c r="C21" s="43" t="s">
        <v>36</v>
      </c>
      <c r="D21" s="41"/>
      <c r="E21" s="56" t="s">
        <v>31</v>
      </c>
      <c r="F21" s="56" t="s">
        <v>30</v>
      </c>
    </row>
    <row r="22" spans="2:6" s="3" customFormat="1" ht="103.5" customHeight="1" x14ac:dyDescent="0.2">
      <c r="B22" s="31"/>
      <c r="C22" s="44" t="s">
        <v>24</v>
      </c>
      <c r="D22" s="54"/>
      <c r="E22" s="75"/>
      <c r="F22" s="76"/>
    </row>
    <row r="23" spans="2:6" s="3" customFormat="1" ht="30" customHeight="1" x14ac:dyDescent="0.2">
      <c r="B23" s="38">
        <v>0</v>
      </c>
      <c r="C23" s="39" t="s">
        <v>13</v>
      </c>
      <c r="D23" s="47"/>
      <c r="E23" s="77">
        <v>500</v>
      </c>
      <c r="F23" s="78">
        <v>450</v>
      </c>
    </row>
    <row r="24" spans="2:6" s="3" customFormat="1" ht="30" customHeight="1" x14ac:dyDescent="0.2">
      <c r="B24" s="38">
        <v>0</v>
      </c>
      <c r="C24" s="39" t="s">
        <v>14</v>
      </c>
      <c r="D24" s="47"/>
      <c r="E24" s="77">
        <v>600</v>
      </c>
      <c r="F24" s="69">
        <v>550</v>
      </c>
    </row>
    <row r="25" spans="2:6" s="3" customFormat="1" ht="30" customHeight="1" thickBot="1" x14ac:dyDescent="0.25">
      <c r="B25" s="52">
        <v>0</v>
      </c>
      <c r="C25" s="53" t="s">
        <v>21</v>
      </c>
      <c r="D25" s="55"/>
      <c r="E25" s="55"/>
      <c r="F25" s="67"/>
    </row>
    <row r="26" spans="2:6" s="3" customFormat="1" ht="30" customHeight="1" thickBot="1" x14ac:dyDescent="0.25">
      <c r="B26" s="40"/>
      <c r="C26" s="43" t="s">
        <v>35</v>
      </c>
      <c r="D26" s="41"/>
      <c r="E26" s="66" t="s">
        <v>31</v>
      </c>
      <c r="F26" s="56" t="s">
        <v>30</v>
      </c>
    </row>
    <row r="27" spans="2:6" s="3" customFormat="1" ht="30" customHeight="1" x14ac:dyDescent="0.2">
      <c r="B27" s="31"/>
      <c r="C27" s="44" t="s">
        <v>24</v>
      </c>
      <c r="D27" s="54"/>
      <c r="E27" s="33"/>
      <c r="F27" s="32"/>
    </row>
    <row r="28" spans="2:6" s="3" customFormat="1" ht="30" customHeight="1" x14ac:dyDescent="0.2">
      <c r="B28" s="38">
        <v>0</v>
      </c>
      <c r="C28" s="39" t="s">
        <v>37</v>
      </c>
      <c r="D28" s="47"/>
      <c r="E28" s="68">
        <f>Quotation68[[#This Row],[Qty 8+ ]]*1.2</f>
        <v>702</v>
      </c>
      <c r="F28" s="69">
        <v>585</v>
      </c>
    </row>
    <row r="29" spans="2:6" s="3" customFormat="1" ht="30" customHeight="1" x14ac:dyDescent="0.2">
      <c r="B29" s="38">
        <v>0</v>
      </c>
      <c r="C29" s="39" t="s">
        <v>38</v>
      </c>
      <c r="D29" s="47"/>
      <c r="E29" s="68">
        <f>Quotation68[[#This Row],[Qty 8+ ]]*1.2</f>
        <v>747.6</v>
      </c>
      <c r="F29" s="69">
        <v>623</v>
      </c>
    </row>
    <row r="30" spans="2:6" s="3" customFormat="1" ht="30" customHeight="1" x14ac:dyDescent="0.2">
      <c r="B30" s="38">
        <v>0</v>
      </c>
      <c r="C30" s="39" t="s">
        <v>32</v>
      </c>
      <c r="D30" s="65"/>
      <c r="E30" s="68">
        <f>Quotation68[[#This Row],[Qty 8+ ]]*1.2</f>
        <v>1257.5999999999999</v>
      </c>
      <c r="F30" s="69">
        <v>1048</v>
      </c>
    </row>
    <row r="31" spans="2:6" s="3" customFormat="1" ht="30" customHeight="1" thickBot="1" x14ac:dyDescent="0.25">
      <c r="B31" s="38">
        <v>0</v>
      </c>
      <c r="C31" s="39" t="s">
        <v>33</v>
      </c>
      <c r="D31" s="64"/>
      <c r="E31" s="68">
        <f>Quotation68[[#This Row],[Qty 8+ ]]*1.2</f>
        <v>1278</v>
      </c>
      <c r="F31" s="74">
        <v>1065</v>
      </c>
    </row>
    <row r="32" spans="2:6" ht="24" customHeight="1" thickBot="1" x14ac:dyDescent="0.25">
      <c r="B32" s="40"/>
      <c r="C32" s="43" t="s">
        <v>23</v>
      </c>
      <c r="D32" s="41"/>
      <c r="E32" s="56" t="s">
        <v>31</v>
      </c>
      <c r="F32" s="56" t="s">
        <v>30</v>
      </c>
    </row>
    <row r="33" spans="2:6" ht="24" customHeight="1" x14ac:dyDescent="0.2">
      <c r="B33" s="48"/>
      <c r="C33" s="49"/>
      <c r="D33" s="63"/>
      <c r="E33" s="50"/>
      <c r="F33" s="51"/>
    </row>
    <row r="34" spans="2:6" ht="24" customHeight="1" x14ac:dyDescent="0.2">
      <c r="B34" s="38">
        <v>0</v>
      </c>
      <c r="C34" s="39" t="s">
        <v>13</v>
      </c>
      <c r="D34" s="47"/>
      <c r="E34" s="68">
        <f>Quotation68[[#This Row],[Qty 8+ ]]*1.2</f>
        <v>930</v>
      </c>
      <c r="F34" s="69">
        <v>775</v>
      </c>
    </row>
    <row r="35" spans="2:6" ht="24" customHeight="1" x14ac:dyDescent="0.2">
      <c r="B35" s="38">
        <v>0</v>
      </c>
      <c r="C35" s="39" t="s">
        <v>14</v>
      </c>
      <c r="D35" s="47"/>
      <c r="E35" s="68">
        <f>Quotation68[[#This Row],[Qty 8+ ]]*1.2</f>
        <v>963.59999999999991</v>
      </c>
      <c r="F35" s="69">
        <v>803</v>
      </c>
    </row>
    <row r="36" spans="2:6" ht="24" customHeight="1" x14ac:dyDescent="0.2">
      <c r="B36" s="38">
        <v>0</v>
      </c>
      <c r="C36" s="39" t="s">
        <v>15</v>
      </c>
      <c r="D36" s="47"/>
      <c r="E36" s="68">
        <f>Quotation68[[#This Row],[Qty 8+ ]]*1.2</f>
        <v>1485.6</v>
      </c>
      <c r="F36" s="69">
        <v>1238</v>
      </c>
    </row>
    <row r="37" spans="2:6" ht="24" customHeight="1" x14ac:dyDescent="0.2">
      <c r="B37" s="45">
        <v>0</v>
      </c>
      <c r="C37" s="46" t="s">
        <v>19</v>
      </c>
      <c r="D37" s="47"/>
      <c r="E37" s="68">
        <f>Quotation68[[#This Row],[Qty 8+ ]]*1.2</f>
        <v>1518</v>
      </c>
      <c r="F37" s="70">
        <v>1265</v>
      </c>
    </row>
    <row r="38" spans="2:6" ht="24" customHeight="1" thickBot="1" x14ac:dyDescent="0.25">
      <c r="B38" s="52">
        <v>0</v>
      </c>
      <c r="C38" s="53" t="s">
        <v>21</v>
      </c>
      <c r="D38" s="55"/>
      <c r="E38" s="68">
        <f>Quotation68[[#This Row],[Qty 8+ ]]*1.2</f>
        <v>240</v>
      </c>
      <c r="F38" s="74">
        <v>200</v>
      </c>
    </row>
    <row r="39" spans="2:6" s="3" customFormat="1" ht="30" customHeight="1" thickBot="1" x14ac:dyDescent="0.25">
      <c r="B39" s="40"/>
      <c r="C39" s="43" t="s">
        <v>18</v>
      </c>
      <c r="D39" s="41"/>
      <c r="E39" s="56" t="s">
        <v>31</v>
      </c>
      <c r="F39" s="56" t="s">
        <v>30</v>
      </c>
    </row>
    <row r="40" spans="2:6" s="3" customFormat="1" ht="114" customHeight="1" x14ac:dyDescent="0.2">
      <c r="B40" s="31"/>
      <c r="C40" s="44" t="s">
        <v>17</v>
      </c>
      <c r="D40" s="54"/>
      <c r="E40" s="33"/>
      <c r="F40" s="32"/>
    </row>
    <row r="41" spans="2:6" ht="24" customHeight="1" x14ac:dyDescent="0.2">
      <c r="B41" s="38">
        <v>0</v>
      </c>
      <c r="C41" s="39" t="s">
        <v>13</v>
      </c>
      <c r="D41" s="47"/>
      <c r="E41" s="72">
        <f>Quotation68[[#This Row],[Qty 8+ ]]*1.2</f>
        <v>1230</v>
      </c>
      <c r="F41" s="73">
        <v>1025</v>
      </c>
    </row>
    <row r="42" spans="2:6" ht="24" customHeight="1" x14ac:dyDescent="0.2">
      <c r="B42" s="38">
        <v>0</v>
      </c>
      <c r="C42" s="39" t="s">
        <v>14</v>
      </c>
      <c r="D42" s="47"/>
      <c r="E42" s="72">
        <f>Quotation68[[#This Row],[Qty 8+ ]]*1.2</f>
        <v>1350</v>
      </c>
      <c r="F42" s="73">
        <v>1125</v>
      </c>
    </row>
    <row r="43" spans="2:6" ht="24" customHeight="1" thickBot="1" x14ac:dyDescent="0.25">
      <c r="B43" s="52">
        <v>0</v>
      </c>
      <c r="C43" s="53" t="s">
        <v>21</v>
      </c>
      <c r="D43" s="55"/>
      <c r="E43" s="72">
        <f>Quotation68[[#This Row],[Qty 8+ ]]*1.2</f>
        <v>240</v>
      </c>
      <c r="F43" s="74">
        <v>200</v>
      </c>
    </row>
    <row r="44" spans="2:6" ht="24" customHeight="1" thickBot="1" x14ac:dyDescent="0.25">
      <c r="B44" s="40"/>
      <c r="C44" s="43" t="s">
        <v>22</v>
      </c>
      <c r="D44" s="41"/>
      <c r="E44" s="56" t="s">
        <v>31</v>
      </c>
      <c r="F44" s="56" t="s">
        <v>30</v>
      </c>
    </row>
    <row r="45" spans="2:6" ht="42.75" customHeight="1" x14ac:dyDescent="0.2">
      <c r="B45" s="48"/>
      <c r="C45" s="49" t="s">
        <v>20</v>
      </c>
      <c r="D45" s="63"/>
      <c r="E45" s="50"/>
      <c r="F45" s="51"/>
    </row>
    <row r="46" spans="2:6" ht="24" customHeight="1" x14ac:dyDescent="0.2">
      <c r="B46" s="38">
        <v>0</v>
      </c>
      <c r="C46" s="39" t="s">
        <v>13</v>
      </c>
      <c r="D46" s="47"/>
      <c r="E46" s="68">
        <f>Quotation68[[#This Row],[Qty 8+ ]]*1.2</f>
        <v>1050</v>
      </c>
      <c r="F46" s="69">
        <v>875</v>
      </c>
    </row>
    <row r="47" spans="2:6" ht="24" customHeight="1" x14ac:dyDescent="0.2">
      <c r="B47" s="38">
        <v>0</v>
      </c>
      <c r="C47" s="39" t="s">
        <v>14</v>
      </c>
      <c r="D47" s="47"/>
      <c r="E47" s="68">
        <f>Quotation68[[#This Row],[Qty 8+ ]]*1.2</f>
        <v>1083.5999999999999</v>
      </c>
      <c r="F47" s="69">
        <v>903</v>
      </c>
    </row>
    <row r="48" spans="2:6" ht="24" customHeight="1" x14ac:dyDescent="0.2">
      <c r="B48" s="38">
        <v>0</v>
      </c>
      <c r="C48" s="39" t="s">
        <v>15</v>
      </c>
      <c r="D48" s="47"/>
      <c r="E48" s="68">
        <f>Quotation68[[#This Row],[Qty 8+ ]]*1.2</f>
        <v>1620</v>
      </c>
      <c r="F48" s="69">
        <v>1350</v>
      </c>
    </row>
    <row r="49" spans="2:6" ht="24" customHeight="1" x14ac:dyDescent="0.2">
      <c r="B49" s="45">
        <v>0</v>
      </c>
      <c r="C49" s="46" t="s">
        <v>19</v>
      </c>
      <c r="D49" s="47"/>
      <c r="E49" s="68">
        <f>Quotation68[[#This Row],[Qty 8+ ]]*1.2</f>
        <v>1652.3999999999999</v>
      </c>
      <c r="F49" s="70">
        <v>1377</v>
      </c>
    </row>
    <row r="50" spans="2:6" ht="24" customHeight="1" thickBot="1" x14ac:dyDescent="0.25">
      <c r="B50" s="52">
        <v>0</v>
      </c>
      <c r="C50" s="53" t="s">
        <v>21</v>
      </c>
      <c r="D50" s="55"/>
      <c r="E50" s="71">
        <f>Quotation68[[#This Row],[Qty 8+ ]]*1.2</f>
        <v>240</v>
      </c>
      <c r="F50" s="74">
        <v>200</v>
      </c>
    </row>
    <row r="51" spans="2:6" ht="27" customHeight="1" x14ac:dyDescent="0.2">
      <c r="B51" s="34">
        <v>0</v>
      </c>
      <c r="C51" s="35"/>
      <c r="D51" s="35"/>
      <c r="E51" s="57"/>
      <c r="F51" s="58">
        <v>0</v>
      </c>
    </row>
    <row r="52" spans="2:6" ht="30" customHeight="1" x14ac:dyDescent="0.2">
      <c r="B52" s="4"/>
      <c r="C52" s="4"/>
      <c r="D52" s="4"/>
      <c r="E52" s="62"/>
      <c r="F52" s="62"/>
    </row>
    <row r="53" spans="2:6" ht="30" customHeight="1" x14ac:dyDescent="0.2">
      <c r="B53" s="4"/>
      <c r="C53" s="4"/>
      <c r="D53" s="4"/>
      <c r="E53" s="59"/>
      <c r="F53" s="60"/>
    </row>
    <row r="54" spans="2:6" ht="30" customHeight="1" x14ac:dyDescent="0.2">
      <c r="B54" s="20"/>
      <c r="C54" s="4"/>
      <c r="D54" s="4"/>
      <c r="E54" s="59"/>
      <c r="F54" s="61"/>
    </row>
    <row r="55" spans="2:6" ht="30" customHeight="1" x14ac:dyDescent="0.2">
      <c r="B55" s="20"/>
      <c r="C55" s="10"/>
      <c r="D55" s="10"/>
      <c r="E55" s="10"/>
      <c r="F55" s="10"/>
    </row>
    <row r="56" spans="2:6" ht="30" customHeight="1" x14ac:dyDescent="0.25">
      <c r="B56" s="80"/>
      <c r="C56" s="80"/>
      <c r="D56" s="80"/>
      <c r="E56" s="80"/>
      <c r="F56" s="80"/>
    </row>
  </sheetData>
  <dataConsolidate/>
  <mergeCells count="1">
    <mergeCell ref="B56:F56"/>
  </mergeCells>
  <dataValidations count="22">
    <dataValidation allowBlank="1" showInputMessage="1" showErrorMessage="1" prompt="Enter Company Slogan in this cell and company address in cells below, from cell B4 through B6" sqref="F3 B2:E3" xr:uid="{204A4F11-1236-4A34-BABF-3054B4299250}"/>
    <dataValidation allowBlank="1" showInputMessage="1" showErrorMessage="1" prompt="Enter company Street Address in this cell" sqref="B4 E5 E4:F4" xr:uid="{E104257B-478C-408E-8369-9EDE8857F2FD}"/>
    <dataValidation allowBlank="1" showInputMessage="1" showErrorMessage="1" prompt="Enter company Phone and Fax numbers in this cell" sqref="B5:B6 F5" xr:uid="{6CD5EB0B-BB37-4FAC-A9AF-5EF00DE4BD54}"/>
    <dataValidation allowBlank="1" showInputMessage="1" showErrorMessage="1" prompt="Enter customer Street Address in this cell" sqref="B8 F8" xr:uid="{9644C30C-077F-44F9-B6C0-6999000D2163}"/>
    <dataValidation allowBlank="1" showInputMessage="1" showErrorMessage="1" prompt="Enter customer City, State, and Zip Code in this cell" sqref="B9 F9" xr:uid="{982655AF-F023-4EA5-B374-1081B0742B71}"/>
    <dataValidation allowBlank="1" showInputMessage="1" showErrorMessage="1" prompt="Enter Free On Board Point in cell below" sqref="F8" xr:uid="{519957ED-5058-4006-BD9A-E3464198F06D}"/>
    <dataValidation allowBlank="1" showInputMessage="1" showErrorMessage="1" prompt="Enter Free On Board Point in this cell" sqref="F9" xr:uid="{82E06386-A234-4A4E-A818-4852478E1C9D}"/>
    <dataValidation allowBlank="1" showInputMessage="1" showErrorMessage="1" prompt="Enter Quantity in this column under this heading" sqref="B44:B45 B32:B33 B39:B40 B26:B27 B12:B14 B21:B22 B17:B18" xr:uid="{D2062884-82F5-4BEA-8D0D-2642C7AFBD93}"/>
    <dataValidation allowBlank="1" showInputMessage="1" showErrorMessage="1" prompt="Enter Unit Price in this column under this heading" sqref="F40 F27 F33 F22 F12:F14 F45 F18" xr:uid="{DA8ABA37-6B8D-4745-BA25-C7019DA4B5BC}"/>
    <dataValidation allowBlank="1" showInputMessage="1" showErrorMessage="1" prompt="Create a Price quote with tax calculation in this worksheet. Enter company, customer, quotation, shipping, and product details. Total due is automatically calculated" sqref="A1" xr:uid="{2817AE50-091F-4E0E-99F8-535F132F646B}"/>
    <dataValidation allowBlank="1" showInputMessage="1" showErrorMessage="1" prompt="Total due is automatically calculated in this cell" sqref="F54" xr:uid="{1B33DC2D-48C1-48FC-BCCC-E7BA78ED5C8A}"/>
    <dataValidation allowBlank="1" showInputMessage="1" showErrorMessage="1" prompt="Sales Tax amount is automatically calculated in this cell" sqref="F53" xr:uid="{A6A96BFB-D510-4CCF-90D2-B8BB35AA3384}"/>
    <dataValidation allowBlank="1" showInputMessage="1" showErrorMessage="1" prompt="Enter Quotation end date in this cell" sqref="F4" xr:uid="{23FF892F-EFD8-4DD5-8C1A-3BBFA688DFB5}"/>
    <dataValidation allowBlank="1" showInputMessage="1" showErrorMessage="1" prompt="Enter quotation Date in this cell" sqref="F2" xr:uid="{9745318F-8FCF-4DC8-9F00-51CBE820EEEF}"/>
    <dataValidation allowBlank="1" showInputMessage="1" showErrorMessage="1" prompt="Enter Purchase Order Number in cell below" sqref="C10:D10 F10" xr:uid="{0E80E411-F9BA-418B-ABC0-D4C662EA1A92}"/>
    <dataValidation allowBlank="1" showInputMessage="1" showErrorMessage="1" prompt="Enter Comments or Special Instructions in cell at right" sqref="B10:B11" xr:uid="{C5277789-5211-4661-B34A-FD6984A48B37}"/>
    <dataValidation allowBlank="1" showInputMessage="1" showErrorMessage="1" prompt="Enter Description in this column under this heading" sqref="C12:C14 F39 F26 F32 F21 D12:E13 C21:E22 C26:E27 C32:E33 C39:E40 C44:E45 F44 F17 C17:E18" xr:uid="{39FA6D01-1143-4C3A-843E-352CB91D030D}"/>
    <dataValidation allowBlank="1" showInputMessage="1" showErrorMessage="1" prompt="Enter shipping details in cells B14 through G15, and product details in table starting in cell B17. Enter Salesperson name in cell below" sqref="E10" xr:uid="{7FAEF01D-2619-4BE2-A46D-DCD7EB1D9A76}"/>
    <dataValidation allowBlank="1" showInputMessage="1" showErrorMessage="1" prompt="Enter customer Name, Company Name, Street Address, and Phone number in cells below, from cell B8 through B12, Quotation end date in cell G7 and Prepared by name in cell G8" sqref="B7" xr:uid="{1205073D-0F97-40F4-9FBC-87193EFC3409}"/>
    <dataValidation allowBlank="1" showInputMessage="1" showErrorMessage="1" prompt="Enter customer Name in this cell" sqref="F5" xr:uid="{AB562055-FB20-4319-93E6-EC01B79FB4E1}"/>
    <dataValidation allowBlank="1" showInputMessage="1" showErrorMessage="1" prompt="Enter Company Name in this cell and slogan in cell below. Quotation title is in cell at right" sqref="B1:F1" xr:uid="{A192A9C4-38C4-493D-ABA0-3C5565945592}"/>
    <dataValidation allowBlank="1" showInputMessage="1" showErrorMessage="1" prompt="Append company Contact Name, Phone Number, and Email address in this cell" sqref="B55:F55" xr:uid="{51679517-2342-4BC3-8B28-06574E4AAF89}"/>
  </dataValidations>
  <printOptions horizontalCentered="1"/>
  <pageMargins left="0.23622047244094491" right="0.23622047244094491" top="0.23622047244094491" bottom="0.23622047244094491" header="0.31496062992125984" footer="0.31496062992125984"/>
  <pageSetup paperSize="9" scale="59" orientation="portrait"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4715237B52674688D30F390F0771C2" ma:contentTypeVersion="20" ma:contentTypeDescription="Create a new document." ma:contentTypeScope="" ma:versionID="41459cceee4529e3fa3925f579ee0ce7">
  <xsd:schema xmlns:xsd="http://www.w3.org/2001/XMLSchema" xmlns:xs="http://www.w3.org/2001/XMLSchema" xmlns:p="http://schemas.microsoft.com/office/2006/metadata/properties" xmlns:ns2="0ba8a03f-7eee-46a4-9b19-7d0ba88ccb6d" xmlns:ns3="f14cec44-e813-4a40-a593-7a5390256f06" targetNamespace="http://schemas.microsoft.com/office/2006/metadata/properties" ma:root="true" ma:fieldsID="7ecf6f0f44400ace2cd93aff62df2afc" ns2:_="" ns3:_="">
    <xsd:import namespace="0ba8a03f-7eee-46a4-9b19-7d0ba88ccb6d"/>
    <xsd:import namespace="f14cec44-e813-4a40-a593-7a5390256f0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8a03f-7eee-46a4-9b19-7d0ba88ccb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6971eb9d-4cc0-4721-b445-b1d13fbc96a2}" ma:internalName="TaxCatchAll" ma:showField="CatchAllData" ma:web="0ba8a03f-7eee-46a4-9b19-7d0ba88ccb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4cec44-e813-4a40-a593-7a5390256f0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eedc7a6-1663-4f97-9fc9-f24da86377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cec44-e813-4a40-a593-7a5390256f06">
      <Terms xmlns="http://schemas.microsoft.com/office/infopath/2007/PartnerControls"/>
    </lcf76f155ced4ddcb4097134ff3c332f>
    <TaxCatchAll xmlns="0ba8a03f-7eee-46a4-9b19-7d0ba88ccb6d" xsi:nil="true"/>
  </documentManagement>
</p:properties>
</file>

<file path=customXml/itemProps1.xml><?xml version="1.0" encoding="utf-8"?>
<ds:datastoreItem xmlns:ds="http://schemas.openxmlformats.org/officeDocument/2006/customXml" ds:itemID="{E3D26A2F-4C12-49CB-8102-8A955F1F0A67}">
  <ds:schemaRefs>
    <ds:schemaRef ds:uri="http://schemas.microsoft.com/sharepoint/v3/contenttype/forms"/>
  </ds:schemaRefs>
</ds:datastoreItem>
</file>

<file path=customXml/itemProps2.xml><?xml version="1.0" encoding="utf-8"?>
<ds:datastoreItem xmlns:ds="http://schemas.openxmlformats.org/officeDocument/2006/customXml" ds:itemID="{08BC706E-A624-44F5-AD20-6AC574175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8a03f-7eee-46a4-9b19-7d0ba88ccb6d"/>
    <ds:schemaRef ds:uri="f14cec44-e813-4a40-a593-7a5390256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931817-76FB-4131-B1BA-FC1EFC2994B6}">
  <ds:schemaRefs>
    <ds:schemaRef ds:uri="http://schemas.microsoft.com/office/2006/documentManagement/types"/>
    <ds:schemaRef ds:uri="http://purl.org/dc/terms/"/>
    <ds:schemaRef ds:uri="http://schemas.openxmlformats.org/package/2006/metadata/core-properties"/>
    <ds:schemaRef ds:uri="http://purl.org/dc/dcmitype/"/>
    <ds:schemaRef ds:uri="f14cec44-e813-4a40-a593-7a5390256f06"/>
    <ds:schemaRef ds:uri="http://purl.org/dc/elements/1.1/"/>
    <ds:schemaRef ds:uri="http://schemas.microsoft.com/office/2006/metadata/properties"/>
    <ds:schemaRef ds:uri="http://schemas.microsoft.com/office/infopath/2007/PartnerControls"/>
    <ds:schemaRef ds:uri="0ba8a03f-7eee-46a4-9b19-7d0ba88ccb6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Head and Foot, Bedframe</vt:lpstr>
      <vt:lpstr>'Head and Foot, Bedframe'!ColumnTitle1</vt:lpstr>
      <vt:lpstr>'Head and Foot, Bedframe'!ColumnTitleRegion1..B11.1</vt:lpstr>
      <vt:lpstr>'Head and Foot, Bedframe'!Print_Area</vt:lpstr>
      <vt:lpstr>'Head and Foot, Bedframe'!Print_Titles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Melina</dc:creator>
  <cp:lastModifiedBy>Tamlyn Carr</cp:lastModifiedBy>
  <cp:lastPrinted>2024-10-16T02:19:35Z</cp:lastPrinted>
  <dcterms:created xsi:type="dcterms:W3CDTF">2017-08-09T17:37:02Z</dcterms:created>
  <dcterms:modified xsi:type="dcterms:W3CDTF">2025-08-01T06:01:43Z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0x010100964715237B52674688D30F390F0771C2</vt:lpwstr>
  </property>
  <property fmtid="{D5CDD505-2E9C-101B-9397-08002B2CF9AE}" pid="3" name="MediaServiceImageTags">
    <vt:lpwstr/>
  </property>
</Properties>
</file>